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260" windowWidth="22640" windowHeight="14140"/>
  </bookViews>
  <sheets>
    <sheet name="Anmeldung V-Schiessen mit PC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" i="2" l="1"/>
  <c r="S10" i="2"/>
  <c r="S11" i="2"/>
  <c r="S12" i="2"/>
  <c r="S13" i="2"/>
  <c r="S14" i="2"/>
  <c r="S15" i="2"/>
  <c r="S8" i="2"/>
  <c r="M9" i="2"/>
  <c r="M10" i="2"/>
  <c r="M11" i="2"/>
  <c r="M12" i="2"/>
  <c r="M13" i="2"/>
  <c r="M14" i="2"/>
  <c r="M15" i="2"/>
  <c r="U9" i="2"/>
  <c r="U10" i="2"/>
  <c r="U11" i="2"/>
  <c r="U12" i="2"/>
  <c r="U13" i="2"/>
  <c r="U14" i="2"/>
  <c r="U15" i="2"/>
  <c r="M8" i="2"/>
  <c r="U8" i="2"/>
  <c r="J8" i="2"/>
  <c r="P8" i="2"/>
  <c r="V8" i="2"/>
  <c r="J15" i="2"/>
  <c r="J14" i="2"/>
  <c r="J13" i="2"/>
  <c r="J12" i="2"/>
  <c r="J11" i="2"/>
  <c r="J10" i="2"/>
  <c r="J9" i="2"/>
  <c r="P9" i="2"/>
  <c r="P10" i="2"/>
  <c r="P11" i="2"/>
  <c r="P12" i="2"/>
  <c r="P13" i="2"/>
  <c r="P14" i="2"/>
  <c r="P15" i="2"/>
  <c r="V15" i="2"/>
  <c r="W15" i="2"/>
  <c r="V12" i="2"/>
  <c r="W12" i="2"/>
  <c r="V11" i="2"/>
  <c r="W11" i="2"/>
  <c r="V13" i="2"/>
  <c r="W13" i="2"/>
  <c r="V14" i="2"/>
  <c r="W14" i="2"/>
  <c r="V10" i="2"/>
  <c r="W10" i="2"/>
  <c r="V9" i="2"/>
  <c r="W9" i="2"/>
  <c r="W8" i="2"/>
</calcChain>
</file>

<file path=xl/sharedStrings.xml><?xml version="1.0" encoding="utf-8"?>
<sst xmlns="http://schemas.openxmlformats.org/spreadsheetml/2006/main" count="37" uniqueCount="29">
  <si>
    <t>bis</t>
  </si>
  <si>
    <t>(mit PC (Excel) oder von Hand)</t>
  </si>
  <si>
    <t xml:space="preserve">Funktionär : </t>
  </si>
  <si>
    <t xml:space="preserve">Anmeldung Sektion : </t>
  </si>
  <si>
    <t xml:space="preserve">  Name / Vorname</t>
  </si>
  <si>
    <t>OASV Veteranen</t>
  </si>
  <si>
    <t>Gruppe Fr. 8.-</t>
  </si>
  <si>
    <r>
      <t>6</t>
    </r>
    <r>
      <rPr>
        <sz val="10"/>
        <rFont val="Arial"/>
      </rPr>
      <t xml:space="preserve"> Schuss</t>
    </r>
  </si>
  <si>
    <t>Total Fr.</t>
  </si>
  <si>
    <t>Total Schuss</t>
  </si>
  <si>
    <t>Anzahl Rangeure</t>
  </si>
  <si>
    <t>Gruppen-Nummer</t>
  </si>
  <si>
    <t>Wendel Forrer, Brendimatt 4, 9630 Wattwil</t>
  </si>
  <si>
    <t>Jahrgang</t>
  </si>
  <si>
    <t>Standblatt Fr. 4.-</t>
  </si>
  <si>
    <t>E-Mail: wendel.forrer@sunrise.ch</t>
  </si>
  <si>
    <t>Gruppe 1 (Name):</t>
  </si>
  <si>
    <t>Gruppe 2 (Name):</t>
  </si>
  <si>
    <t>Ich muss vorschiessen</t>
  </si>
  <si>
    <t>10 Schuss</t>
  </si>
  <si>
    <t>Qualifikation     Veteranenmeisterschaft  (obligatorisch) Fr. 10.-</t>
  </si>
  <si>
    <t>6 Schuss</t>
  </si>
  <si>
    <t>Veteranenstich Fr. 8.-</t>
  </si>
  <si>
    <t>Stellung: aufgelegt = A</t>
  </si>
  <si>
    <t>Stellung: frei = F (nur EV)</t>
  </si>
  <si>
    <t>Gewünschte Schiesszeiten     1 Rangeur = 15 Minuten (z.B.: 07:30 bis 08:30)</t>
  </si>
  <si>
    <t>Anmeldung bis 21. Mai 2016 an:</t>
  </si>
  <si>
    <t>Kehr à Fr. 2.-</t>
  </si>
  <si>
    <t>ANMELDUNG für das OASV Veteranenschiessen vom 10. Juni 2017 in Flums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</si>
</sst>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"/>
    </font>
    <font>
      <sz val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rgb="FF7F7F7F"/>
      </bottom>
      <diagonal/>
    </border>
  </borders>
  <cellStyleXfs count="2">
    <xf numFmtId="0" fontId="0" fillId="0" borderId="0"/>
    <xf numFmtId="0" fontId="16" fillId="4" borderId="40" applyNumberFormat="0" applyAlignment="0" applyProtection="0"/>
  </cellStyleXfs>
  <cellXfs count="145">
    <xf numFmtId="0" fontId="0" fillId="0" borderId="0" xfId="0"/>
    <xf numFmtId="0" fontId="0" fillId="0" borderId="1" xfId="0" applyFill="1" applyBorder="1" applyAlignment="1" applyProtection="1">
      <alignment textRotation="90"/>
    </xf>
    <xf numFmtId="0" fontId="0" fillId="0" borderId="2" xfId="0" applyFill="1" applyBorder="1" applyAlignment="1" applyProtection="1">
      <alignment textRotation="90"/>
    </xf>
    <xf numFmtId="0" fontId="8" fillId="2" borderId="3" xfId="0" applyFont="1" applyFill="1" applyBorder="1" applyAlignment="1" applyProtection="1">
      <alignment horizontal="center" textRotation="9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textRotation="90"/>
    </xf>
    <xf numFmtId="0" fontId="8" fillId="6" borderId="10" xfId="0" applyFont="1" applyFill="1" applyBorder="1" applyAlignment="1" applyProtection="1">
      <alignment horizontal="center" textRotation="90" wrapText="1"/>
    </xf>
    <xf numFmtId="0" fontId="10" fillId="0" borderId="0" xfId="0" applyFont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20" fontId="7" fillId="0" borderId="11" xfId="0" applyNumberFormat="1" applyFont="1" applyBorder="1" applyAlignment="1" applyProtection="1">
      <alignment horizontal="center" vertical="center"/>
      <protection locked="0"/>
    </xf>
    <xf numFmtId="20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textRotation="90"/>
    </xf>
    <xf numFmtId="0" fontId="8" fillId="6" borderId="10" xfId="0" applyFont="1" applyFill="1" applyBorder="1" applyAlignment="1" applyProtection="1">
      <alignment textRotation="90"/>
    </xf>
    <xf numFmtId="0" fontId="9" fillId="5" borderId="13" xfId="0" applyFont="1" applyFill="1" applyBorder="1" applyAlignment="1" applyProtection="1">
      <alignment horizontal="center" textRotation="90"/>
    </xf>
    <xf numFmtId="0" fontId="0" fillId="0" borderId="1" xfId="0" applyFill="1" applyBorder="1" applyAlignment="1" applyProtection="1">
      <alignment horizontal="center" textRotation="90"/>
    </xf>
    <xf numFmtId="0" fontId="14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Protection="1"/>
    <xf numFmtId="0" fontId="13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3" borderId="4" xfId="0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5" xfId="0" applyFont="1" applyBorder="1" applyProtection="1"/>
    <xf numFmtId="0" fontId="1" fillId="0" borderId="16" xfId="0" applyFont="1" applyFill="1" applyBorder="1" applyAlignment="1" applyProtection="1">
      <alignment horizontal="center" textRotation="90"/>
    </xf>
    <xf numFmtId="0" fontId="7" fillId="0" borderId="17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1" fontId="9" fillId="2" borderId="19" xfId="0" applyNumberFormat="1" applyFont="1" applyFill="1" applyBorder="1" applyAlignment="1" applyProtection="1">
      <alignment horizontal="center" vertical="center"/>
    </xf>
    <xf numFmtId="1" fontId="7" fillId="0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7" fillId="5" borderId="2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6" borderId="22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2" fontId="16" fillId="0" borderId="0" xfId="1" applyNumberForma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11" fillId="0" borderId="0" xfId="0" applyFont="1" applyProtection="1"/>
    <xf numFmtId="2" fontId="9" fillId="0" borderId="0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2" fontId="7" fillId="0" borderId="0" xfId="0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20" fontId="7" fillId="0" borderId="21" xfId="0" applyNumberFormat="1" applyFont="1" applyBorder="1" applyAlignment="1" applyProtection="1">
      <alignment horizontal="center" vertical="center"/>
      <protection locked="0"/>
    </xf>
    <xf numFmtId="20" fontId="7" fillId="0" borderId="22" xfId="0" applyNumberFormat="1" applyFont="1" applyBorder="1" applyAlignment="1" applyProtection="1">
      <alignment horizontal="center" vertical="center"/>
      <protection locked="0"/>
    </xf>
    <xf numFmtId="1" fontId="9" fillId="2" borderId="24" xfId="0" applyNumberFormat="1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textRotation="9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5" fillId="7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0" fillId="6" borderId="13" xfId="0" applyFill="1" applyBorder="1" applyAlignment="1" applyProtection="1">
      <alignment horizontal="center" textRotation="90"/>
    </xf>
    <xf numFmtId="0" fontId="0" fillId="6" borderId="28" xfId="0" applyFill="1" applyBorder="1" applyAlignment="1" applyProtection="1">
      <alignment horizontal="center" textRotation="90"/>
    </xf>
    <xf numFmtId="0" fontId="7" fillId="6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textRotation="90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8" fillId="8" borderId="29" xfId="0" applyFont="1" applyFill="1" applyBorder="1" applyAlignment="1" applyProtection="1">
      <alignment horizontal="center" textRotation="90"/>
    </xf>
    <xf numFmtId="2" fontId="16" fillId="8" borderId="41" xfId="1" applyNumberFormat="1" applyFill="1" applyBorder="1" applyAlignment="1" applyProtection="1">
      <alignment horizontal="center" vertical="center"/>
    </xf>
    <xf numFmtId="2" fontId="16" fillId="8" borderId="27" xfId="1" applyNumberForma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textRotation="9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textRotation="90"/>
    </xf>
    <xf numFmtId="0" fontId="2" fillId="0" borderId="3" xfId="0" applyFont="1" applyBorder="1" applyAlignment="1" applyProtection="1">
      <alignment textRotation="9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 hidden="1"/>
    </xf>
    <xf numFmtId="0" fontId="7" fillId="6" borderId="9" xfId="0" applyFont="1" applyFill="1" applyBorder="1" applyAlignment="1" applyProtection="1">
      <alignment horizontal="center" vertical="center"/>
      <protection locked="0"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4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  <protection locked="0"/>
    </xf>
    <xf numFmtId="0" fontId="15" fillId="0" borderId="36" xfId="0" applyFont="1" applyFill="1" applyBorder="1" applyAlignment="1" applyProtection="1">
      <alignment horizontal="left" vertical="center"/>
      <protection locked="0"/>
    </xf>
    <xf numFmtId="0" fontId="9" fillId="0" borderId="37" xfId="0" applyFont="1" applyBorder="1" applyAlignment="1" applyProtection="1">
      <alignment horizontal="center" wrapText="1"/>
    </xf>
    <xf numFmtId="0" fontId="9" fillId="0" borderId="38" xfId="0" applyFont="1" applyBorder="1" applyAlignment="1" applyProtection="1">
      <alignment horizontal="center" wrapText="1"/>
    </xf>
    <xf numFmtId="0" fontId="9" fillId="0" borderId="39" xfId="0" applyFont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</cellXfs>
  <cellStyles count="2">
    <cellStyle name="Berechnung" xfId="1" builtinId="22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200025</xdr:rowOff>
    </xdr:from>
    <xdr:to>
      <xdr:col>0</xdr:col>
      <xdr:colOff>1866900</xdr:colOff>
      <xdr:row>6</xdr:row>
      <xdr:rowOff>800100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219075" y="1619250"/>
          <a:ext cx="1647825" cy="60007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SlantUp">
            <a:avLst>
              <a:gd name="adj" fmla="val 39023"/>
            </a:avLst>
          </a:prstTxWarp>
        </a:bodyPr>
        <a:lstStyle/>
        <a:p>
          <a:pPr algn="ctr" rtl="0"/>
          <a:r>
            <a:rPr lang="de-C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Anmeldung mit PC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abSelected="1" workbookViewId="0">
      <selection activeCell="AA3" sqref="AA3"/>
    </sheetView>
  </sheetViews>
  <sheetFormatPr baseColWidth="10" defaultColWidth="9.1640625" defaultRowHeight="12" x14ac:dyDescent="0"/>
  <cols>
    <col min="1" max="1" width="33.1640625" style="33" customWidth="1"/>
    <col min="2" max="2" width="3.6640625" style="29" customWidth="1"/>
    <col min="3" max="4" width="3.6640625" style="33" customWidth="1"/>
    <col min="5" max="5" width="3.6640625" style="27" customWidth="1"/>
    <col min="6" max="6" width="1.33203125" style="27" customWidth="1"/>
    <col min="7" max="7" width="3.6640625" style="27" customWidth="1"/>
    <col min="8" max="8" width="1.33203125" style="27" customWidth="1"/>
    <col min="9" max="9" width="3.6640625" style="28" customWidth="1"/>
    <col min="10" max="10" width="3.6640625" style="29" customWidth="1"/>
    <col min="11" max="11" width="1.33203125" style="27" customWidth="1"/>
    <col min="12" max="12" width="3.6640625" style="33" customWidth="1"/>
    <col min="13" max="13" width="3.6640625" style="31" customWidth="1"/>
    <col min="14" max="14" width="1.33203125" style="31" customWidth="1"/>
    <col min="15" max="16" width="3.6640625" style="29" customWidth="1"/>
    <col min="17" max="17" width="1.33203125" style="31" customWidth="1"/>
    <col min="18" max="18" width="8.1640625" style="29" customWidth="1"/>
    <col min="19" max="19" width="3.6640625" style="29" customWidth="1"/>
    <col min="20" max="20" width="1.33203125" style="32" customWidth="1"/>
    <col min="21" max="21" width="8" style="33" customWidth="1"/>
    <col min="22" max="23" width="3.6640625" style="29" customWidth="1"/>
    <col min="24" max="24" width="1.33203125" style="27" customWidth="1"/>
    <col min="25" max="25" width="11.6640625" style="29" customWidth="1"/>
    <col min="26" max="26" width="5.1640625" style="33" customWidth="1"/>
    <col min="27" max="27" width="11.6640625" style="33" customWidth="1"/>
    <col min="28" max="28" width="3.6640625" style="29" customWidth="1"/>
    <col min="29" max="16384" width="9.1640625" style="33"/>
  </cols>
  <sheetData>
    <row r="1" spans="1:28" ht="23">
      <c r="A1" s="23" t="s">
        <v>5</v>
      </c>
      <c r="B1" s="24"/>
      <c r="C1" s="25"/>
      <c r="D1" s="25"/>
      <c r="E1" s="26"/>
      <c r="L1" s="25"/>
      <c r="M1" s="30"/>
    </row>
    <row r="2" spans="1:28" ht="6.75" customHeight="1">
      <c r="A2" s="25"/>
      <c r="B2" s="24"/>
      <c r="C2" s="25"/>
      <c r="D2" s="25"/>
      <c r="E2" s="26"/>
      <c r="L2" s="25"/>
      <c r="M2" s="30"/>
    </row>
    <row r="3" spans="1:28" ht="18">
      <c r="A3" s="34" t="s">
        <v>28</v>
      </c>
      <c r="B3" s="35"/>
      <c r="C3" s="34"/>
      <c r="D3" s="34"/>
      <c r="E3" s="36"/>
      <c r="F3" s="36"/>
      <c r="G3" s="36"/>
      <c r="H3" s="36"/>
      <c r="I3" s="37"/>
      <c r="J3" s="35"/>
      <c r="K3" s="36"/>
      <c r="L3" s="34"/>
      <c r="M3" s="38"/>
      <c r="N3" s="38"/>
      <c r="O3" s="35"/>
      <c r="P3" s="35"/>
      <c r="Q3" s="38"/>
      <c r="R3" s="39"/>
      <c r="S3" s="39"/>
      <c r="T3" s="40"/>
      <c r="U3" s="41"/>
      <c r="V3" s="39"/>
      <c r="W3" s="39"/>
      <c r="X3" s="42"/>
    </row>
    <row r="4" spans="1:28" ht="12" customHeight="1">
      <c r="A4" s="43"/>
      <c r="B4" s="44"/>
      <c r="C4" s="43"/>
      <c r="D4" s="43"/>
      <c r="E4" s="45"/>
      <c r="F4" s="45"/>
      <c r="G4" s="45"/>
      <c r="H4" s="45"/>
      <c r="I4" s="46"/>
      <c r="J4" s="44"/>
      <c r="K4" s="45"/>
      <c r="L4" s="43"/>
      <c r="M4" s="47"/>
      <c r="N4" s="47"/>
      <c r="O4" s="44"/>
      <c r="P4" s="44"/>
      <c r="Q4" s="47"/>
      <c r="R4" s="44"/>
      <c r="S4" s="44"/>
    </row>
    <row r="5" spans="1:28" s="50" customFormat="1" ht="28" customHeight="1">
      <c r="A5" s="48" t="s">
        <v>3</v>
      </c>
      <c r="B5" s="134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49"/>
      <c r="U5" s="139" t="s">
        <v>2</v>
      </c>
      <c r="V5" s="140"/>
      <c r="W5" s="140"/>
      <c r="X5" s="141"/>
      <c r="Y5" s="142"/>
      <c r="Z5" s="143"/>
      <c r="AA5" s="143"/>
      <c r="AB5" s="144"/>
    </row>
    <row r="6" spans="1:28" ht="13" thickBot="1"/>
    <row r="7" spans="1:28" ht="129.75" customHeight="1">
      <c r="A7" s="51" t="s">
        <v>4</v>
      </c>
      <c r="B7" s="105" t="s">
        <v>13</v>
      </c>
      <c r="C7" s="111" t="s">
        <v>23</v>
      </c>
      <c r="D7" s="112" t="s">
        <v>24</v>
      </c>
      <c r="E7" s="19" t="s">
        <v>11</v>
      </c>
      <c r="F7" s="1"/>
      <c r="G7" s="20" t="s">
        <v>14</v>
      </c>
      <c r="H7" s="19"/>
      <c r="I7" s="12" t="s">
        <v>27</v>
      </c>
      <c r="J7" s="21" t="s">
        <v>7</v>
      </c>
      <c r="K7" s="1"/>
      <c r="L7" s="13" t="s">
        <v>22</v>
      </c>
      <c r="M7" s="96" t="s">
        <v>21</v>
      </c>
      <c r="N7" s="22"/>
      <c r="O7" s="12" t="s">
        <v>6</v>
      </c>
      <c r="P7" s="21" t="s">
        <v>7</v>
      </c>
      <c r="Q7" s="22"/>
      <c r="R7" s="13" t="s">
        <v>20</v>
      </c>
      <c r="S7" s="97" t="s">
        <v>19</v>
      </c>
      <c r="T7" s="2"/>
      <c r="U7" s="102" t="s">
        <v>8</v>
      </c>
      <c r="V7" s="99" t="s">
        <v>9</v>
      </c>
      <c r="W7" s="3" t="s">
        <v>10</v>
      </c>
      <c r="X7" s="52"/>
      <c r="Y7" s="136" t="s">
        <v>25</v>
      </c>
      <c r="Z7" s="137"/>
      <c r="AA7" s="138"/>
      <c r="AB7" s="92" t="s">
        <v>18</v>
      </c>
    </row>
    <row r="8" spans="1:28" s="59" customFormat="1" ht="25" customHeight="1">
      <c r="A8" s="123"/>
      <c r="B8" s="106"/>
      <c r="C8" s="113"/>
      <c r="D8" s="114"/>
      <c r="E8" s="109"/>
      <c r="F8" s="53"/>
      <c r="G8" s="54">
        <v>1</v>
      </c>
      <c r="H8" s="53"/>
      <c r="I8" s="4"/>
      <c r="J8" s="55">
        <f>I8*6</f>
        <v>0</v>
      </c>
      <c r="K8" s="56"/>
      <c r="L8" s="120"/>
      <c r="M8" s="15">
        <f>L8*6</f>
        <v>0</v>
      </c>
      <c r="N8" s="56"/>
      <c r="O8" s="4"/>
      <c r="P8" s="55">
        <f>O8*6</f>
        <v>0</v>
      </c>
      <c r="Q8" s="56"/>
      <c r="R8" s="15">
        <v>1</v>
      </c>
      <c r="S8" s="54">
        <f>R8*10</f>
        <v>10</v>
      </c>
      <c r="T8" s="61"/>
      <c r="U8" s="103">
        <f>SUM(G8)*4+(I8)*2+(L8)*8+(O8)*8+(R8)*10</f>
        <v>14</v>
      </c>
      <c r="V8" s="100">
        <f>SUM(J8+M8+P8+S8)</f>
        <v>10</v>
      </c>
      <c r="W8" s="57">
        <f>ROUNDUP(V8/10,0)</f>
        <v>1</v>
      </c>
      <c r="X8" s="58"/>
      <c r="Y8" s="17"/>
      <c r="Z8" s="10" t="s">
        <v>0</v>
      </c>
      <c r="AA8" s="89"/>
      <c r="AB8" s="93"/>
    </row>
    <row r="9" spans="1:28" s="59" customFormat="1" ht="25" customHeight="1">
      <c r="A9" s="123"/>
      <c r="B9" s="106"/>
      <c r="C9" s="115"/>
      <c r="D9" s="114"/>
      <c r="E9" s="109"/>
      <c r="F9" s="53"/>
      <c r="G9" s="54">
        <v>1</v>
      </c>
      <c r="H9" s="53"/>
      <c r="I9" s="4"/>
      <c r="J9" s="60">
        <f t="shared" ref="J9:J15" si="0">I9*6</f>
        <v>0</v>
      </c>
      <c r="K9" s="53"/>
      <c r="L9" s="120"/>
      <c r="M9" s="15">
        <f t="shared" ref="M9:M15" si="1">L9*6</f>
        <v>0</v>
      </c>
      <c r="N9" s="56"/>
      <c r="O9" s="5"/>
      <c r="P9" s="60">
        <f t="shared" ref="P9:P15" si="2">O9*6</f>
        <v>0</v>
      </c>
      <c r="Q9" s="53"/>
      <c r="R9" s="15">
        <v>1</v>
      </c>
      <c r="S9" s="54">
        <f t="shared" ref="S9:S15" si="3">R9*10</f>
        <v>10</v>
      </c>
      <c r="T9" s="61"/>
      <c r="U9" s="103">
        <f t="shared" ref="U9:U15" si="4">SUM(G9)*4+(I9)*2+(L9)*8+(O9)*8+(R9)*10</f>
        <v>14</v>
      </c>
      <c r="V9" s="100">
        <f t="shared" ref="V9:V15" si="5">SUM(J9+M9+P9+S9)</f>
        <v>10</v>
      </c>
      <c r="W9" s="57">
        <f t="shared" ref="W9:W15" si="6">ROUNDUP(V9/10,0)</f>
        <v>1</v>
      </c>
      <c r="X9" s="62"/>
      <c r="Y9" s="17"/>
      <c r="Z9" s="10" t="s">
        <v>0</v>
      </c>
      <c r="AA9" s="89"/>
      <c r="AB9" s="93"/>
    </row>
    <row r="10" spans="1:28" s="59" customFormat="1" ht="25" customHeight="1">
      <c r="A10" s="123"/>
      <c r="B10" s="106"/>
      <c r="C10" s="115"/>
      <c r="D10" s="114"/>
      <c r="E10" s="109"/>
      <c r="F10" s="53"/>
      <c r="G10" s="54">
        <v>1</v>
      </c>
      <c r="H10" s="53"/>
      <c r="I10" s="4"/>
      <c r="J10" s="60">
        <f t="shared" si="0"/>
        <v>0</v>
      </c>
      <c r="K10" s="53"/>
      <c r="L10" s="120"/>
      <c r="M10" s="15">
        <f t="shared" si="1"/>
        <v>0</v>
      </c>
      <c r="N10" s="56"/>
      <c r="O10" s="5"/>
      <c r="P10" s="60">
        <f t="shared" si="2"/>
        <v>0</v>
      </c>
      <c r="Q10" s="53"/>
      <c r="R10" s="15">
        <v>1</v>
      </c>
      <c r="S10" s="54">
        <f t="shared" si="3"/>
        <v>10</v>
      </c>
      <c r="T10" s="61"/>
      <c r="U10" s="103">
        <f t="shared" si="4"/>
        <v>14</v>
      </c>
      <c r="V10" s="100">
        <f t="shared" si="5"/>
        <v>10</v>
      </c>
      <c r="W10" s="57">
        <f t="shared" si="6"/>
        <v>1</v>
      </c>
      <c r="X10" s="62"/>
      <c r="Y10" s="17"/>
      <c r="Z10" s="10" t="s">
        <v>0</v>
      </c>
      <c r="AA10" s="89"/>
      <c r="AB10" s="93"/>
    </row>
    <row r="11" spans="1:28" s="59" customFormat="1" ht="25" customHeight="1">
      <c r="A11" s="123"/>
      <c r="B11" s="106"/>
      <c r="C11" s="115"/>
      <c r="D11" s="114"/>
      <c r="E11" s="109"/>
      <c r="F11" s="53"/>
      <c r="G11" s="54">
        <v>1</v>
      </c>
      <c r="H11" s="53"/>
      <c r="I11" s="4"/>
      <c r="J11" s="60">
        <f t="shared" si="0"/>
        <v>0</v>
      </c>
      <c r="K11" s="53"/>
      <c r="L11" s="120"/>
      <c r="M11" s="15">
        <f t="shared" si="1"/>
        <v>0</v>
      </c>
      <c r="N11" s="56"/>
      <c r="O11" s="5"/>
      <c r="P11" s="60">
        <f t="shared" si="2"/>
        <v>0</v>
      </c>
      <c r="Q11" s="53"/>
      <c r="R11" s="15">
        <v>1</v>
      </c>
      <c r="S11" s="54">
        <f t="shared" si="3"/>
        <v>10</v>
      </c>
      <c r="T11" s="61"/>
      <c r="U11" s="103">
        <f t="shared" si="4"/>
        <v>14</v>
      </c>
      <c r="V11" s="100">
        <f t="shared" si="5"/>
        <v>10</v>
      </c>
      <c r="W11" s="57">
        <f t="shared" si="6"/>
        <v>1</v>
      </c>
      <c r="X11" s="62"/>
      <c r="Y11" s="17"/>
      <c r="Z11" s="10" t="s">
        <v>0</v>
      </c>
      <c r="AA11" s="89"/>
      <c r="AB11" s="93"/>
    </row>
    <row r="12" spans="1:28" s="59" customFormat="1" ht="25" customHeight="1">
      <c r="A12" s="123"/>
      <c r="B12" s="106"/>
      <c r="C12" s="115"/>
      <c r="D12" s="114"/>
      <c r="E12" s="109"/>
      <c r="F12" s="53"/>
      <c r="G12" s="54">
        <v>1</v>
      </c>
      <c r="H12" s="53"/>
      <c r="I12" s="4"/>
      <c r="J12" s="60">
        <f t="shared" si="0"/>
        <v>0</v>
      </c>
      <c r="K12" s="53"/>
      <c r="L12" s="120"/>
      <c r="M12" s="15">
        <f t="shared" si="1"/>
        <v>0</v>
      </c>
      <c r="N12" s="56"/>
      <c r="O12" s="5"/>
      <c r="P12" s="60">
        <f t="shared" si="2"/>
        <v>0</v>
      </c>
      <c r="Q12" s="53"/>
      <c r="R12" s="15">
        <v>1</v>
      </c>
      <c r="S12" s="54">
        <f t="shared" si="3"/>
        <v>10</v>
      </c>
      <c r="T12" s="61"/>
      <c r="U12" s="103">
        <f t="shared" si="4"/>
        <v>14</v>
      </c>
      <c r="V12" s="100">
        <f t="shared" si="5"/>
        <v>10</v>
      </c>
      <c r="W12" s="57">
        <f t="shared" si="6"/>
        <v>1</v>
      </c>
      <c r="X12" s="62"/>
      <c r="Y12" s="17"/>
      <c r="Z12" s="10" t="s">
        <v>0</v>
      </c>
      <c r="AA12" s="89"/>
      <c r="AB12" s="93"/>
    </row>
    <row r="13" spans="1:28" s="59" customFormat="1" ht="25" customHeight="1">
      <c r="A13" s="123"/>
      <c r="B13" s="106"/>
      <c r="C13" s="115"/>
      <c r="D13" s="114"/>
      <c r="E13" s="109"/>
      <c r="F13" s="53"/>
      <c r="G13" s="54">
        <v>1</v>
      </c>
      <c r="H13" s="53"/>
      <c r="I13" s="4"/>
      <c r="J13" s="60">
        <f t="shared" si="0"/>
        <v>0</v>
      </c>
      <c r="K13" s="53"/>
      <c r="L13" s="120"/>
      <c r="M13" s="15">
        <f t="shared" si="1"/>
        <v>0</v>
      </c>
      <c r="N13" s="56"/>
      <c r="O13" s="5"/>
      <c r="P13" s="60">
        <f t="shared" si="2"/>
        <v>0</v>
      </c>
      <c r="Q13" s="53"/>
      <c r="R13" s="15">
        <v>1</v>
      </c>
      <c r="S13" s="54">
        <f t="shared" si="3"/>
        <v>10</v>
      </c>
      <c r="T13" s="61"/>
      <c r="U13" s="103">
        <f t="shared" si="4"/>
        <v>14</v>
      </c>
      <c r="V13" s="100">
        <f t="shared" si="5"/>
        <v>10</v>
      </c>
      <c r="W13" s="57">
        <f t="shared" si="6"/>
        <v>1</v>
      </c>
      <c r="X13" s="62"/>
      <c r="Y13" s="17"/>
      <c r="Z13" s="10" t="s">
        <v>0</v>
      </c>
      <c r="AA13" s="89"/>
      <c r="AB13" s="93"/>
    </row>
    <row r="14" spans="1:28" s="59" customFormat="1" ht="25" customHeight="1">
      <c r="A14" s="123"/>
      <c r="B14" s="107"/>
      <c r="C14" s="116"/>
      <c r="D14" s="117"/>
      <c r="E14" s="109"/>
      <c r="F14" s="53"/>
      <c r="G14" s="54">
        <v>1</v>
      </c>
      <c r="H14" s="53"/>
      <c r="I14" s="8"/>
      <c r="J14" s="60">
        <f t="shared" si="0"/>
        <v>0</v>
      </c>
      <c r="K14" s="53"/>
      <c r="L14" s="120"/>
      <c r="M14" s="15">
        <f t="shared" si="1"/>
        <v>0</v>
      </c>
      <c r="N14" s="56"/>
      <c r="O14" s="6"/>
      <c r="P14" s="60">
        <f t="shared" si="2"/>
        <v>0</v>
      </c>
      <c r="Q14" s="53"/>
      <c r="R14" s="122">
        <v>1</v>
      </c>
      <c r="S14" s="54">
        <f t="shared" si="3"/>
        <v>10</v>
      </c>
      <c r="T14" s="61"/>
      <c r="U14" s="103">
        <f t="shared" si="4"/>
        <v>14</v>
      </c>
      <c r="V14" s="100">
        <f t="shared" si="5"/>
        <v>10</v>
      </c>
      <c r="W14" s="57">
        <f t="shared" si="6"/>
        <v>1</v>
      </c>
      <c r="X14" s="62"/>
      <c r="Y14" s="17"/>
      <c r="Z14" s="10" t="s">
        <v>0</v>
      </c>
      <c r="AA14" s="89"/>
      <c r="AB14" s="93"/>
    </row>
    <row r="15" spans="1:28" s="59" customFormat="1" ht="25" customHeight="1" thickBot="1">
      <c r="A15" s="124"/>
      <c r="B15" s="108"/>
      <c r="C15" s="118"/>
      <c r="D15" s="119"/>
      <c r="E15" s="110"/>
      <c r="F15" s="63"/>
      <c r="G15" s="64">
        <v>1</v>
      </c>
      <c r="H15" s="63"/>
      <c r="I15" s="9"/>
      <c r="J15" s="65">
        <f t="shared" si="0"/>
        <v>0</v>
      </c>
      <c r="K15" s="66"/>
      <c r="L15" s="121"/>
      <c r="M15" s="16">
        <f t="shared" si="1"/>
        <v>0</v>
      </c>
      <c r="N15" s="66"/>
      <c r="O15" s="7"/>
      <c r="P15" s="65">
        <f t="shared" si="2"/>
        <v>0</v>
      </c>
      <c r="Q15" s="66"/>
      <c r="R15" s="16">
        <v>1</v>
      </c>
      <c r="S15" s="98">
        <f t="shared" si="3"/>
        <v>10</v>
      </c>
      <c r="T15" s="61"/>
      <c r="U15" s="104">
        <f t="shared" si="4"/>
        <v>14</v>
      </c>
      <c r="V15" s="101">
        <f t="shared" si="5"/>
        <v>10</v>
      </c>
      <c r="W15" s="91">
        <f t="shared" si="6"/>
        <v>1</v>
      </c>
      <c r="X15" s="62"/>
      <c r="Y15" s="18"/>
      <c r="Z15" s="11" t="s">
        <v>0</v>
      </c>
      <c r="AA15" s="90"/>
      <c r="AB15" s="94"/>
    </row>
    <row r="16" spans="1:28" s="77" customFormat="1" ht="10" customHeight="1">
      <c r="A16" s="67"/>
      <c r="B16" s="68"/>
      <c r="C16" s="69"/>
      <c r="D16" s="69"/>
      <c r="E16" s="70"/>
      <c r="F16" s="71"/>
      <c r="G16" s="71"/>
      <c r="H16" s="71"/>
      <c r="I16" s="71"/>
      <c r="J16" s="71"/>
      <c r="K16" s="71"/>
      <c r="L16" s="71"/>
      <c r="M16" s="72"/>
      <c r="N16" s="71"/>
      <c r="O16" s="71"/>
      <c r="P16" s="71"/>
      <c r="Q16" s="71"/>
      <c r="R16" s="71"/>
      <c r="S16" s="71"/>
      <c r="T16" s="73"/>
      <c r="U16" s="74"/>
      <c r="V16" s="70"/>
      <c r="W16" s="75"/>
      <c r="X16" s="62"/>
      <c r="Y16" s="71"/>
      <c r="Z16" s="14"/>
      <c r="AA16" s="76"/>
      <c r="AB16" s="88"/>
    </row>
    <row r="17" spans="1:28" ht="15" customHeight="1">
      <c r="A17" s="78" t="s">
        <v>1</v>
      </c>
      <c r="U17" s="79"/>
      <c r="V17" s="72"/>
      <c r="W17" s="80"/>
      <c r="X17" s="80"/>
      <c r="Y17" s="81"/>
      <c r="Z17" s="82"/>
      <c r="AA17" s="83"/>
    </row>
    <row r="18" spans="1:28" ht="9.75" customHeight="1">
      <c r="U18" s="79"/>
      <c r="V18" s="72"/>
      <c r="W18" s="80"/>
      <c r="X18" s="80"/>
      <c r="Y18" s="81"/>
      <c r="Z18" s="82"/>
      <c r="AA18" s="83"/>
    </row>
    <row r="19" spans="1:28" s="50" customFormat="1" ht="25" customHeight="1">
      <c r="A19" s="84" t="s">
        <v>16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</row>
    <row r="20" spans="1:28" s="50" customFormat="1" ht="24.75" customHeight="1">
      <c r="A20" s="84" t="s">
        <v>17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2" spans="1:28" s="87" customFormat="1" ht="17">
      <c r="A22" s="133" t="s">
        <v>26</v>
      </c>
      <c r="B22" s="133"/>
      <c r="C22" s="133"/>
      <c r="D22" s="95"/>
      <c r="E22" s="127" t="s">
        <v>12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9"/>
      <c r="X22" s="85"/>
      <c r="Y22" s="86"/>
      <c r="AB22" s="28"/>
    </row>
    <row r="23" spans="1:28" s="87" customFormat="1" ht="18" customHeight="1">
      <c r="A23" s="133"/>
      <c r="B23" s="133"/>
      <c r="C23" s="133"/>
      <c r="D23" s="95"/>
      <c r="E23" s="130" t="s">
        <v>15</v>
      </c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2"/>
      <c r="X23" s="85"/>
      <c r="AB23" s="28"/>
    </row>
  </sheetData>
  <mergeCells count="9">
    <mergeCell ref="B5:S5"/>
    <mergeCell ref="Y7:AA7"/>
    <mergeCell ref="U5:X5"/>
    <mergeCell ref="Y5:AB5"/>
    <mergeCell ref="B19:AB19"/>
    <mergeCell ref="B20:AB20"/>
    <mergeCell ref="E22:W22"/>
    <mergeCell ref="E23:W23"/>
    <mergeCell ref="A22:C23"/>
  </mergeCells>
  <pageMargins left="0.72" right="0.39370078740157483" top="0.51181102362204722" bottom="0.15748031496062992" header="0.55118110236220474" footer="0.27559055118110237"/>
  <pageSetup paperSize="9" scale="95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V-Schiessen mit PC</vt:lpstr>
    </vt:vector>
  </TitlesOfParts>
  <Company>SR Technics Switzerland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a240349</dc:creator>
  <cp:lastModifiedBy>Ralf Zellweger</cp:lastModifiedBy>
  <cp:lastPrinted>2016-01-17T20:55:54Z</cp:lastPrinted>
  <dcterms:created xsi:type="dcterms:W3CDTF">2004-12-15T11:05:23Z</dcterms:created>
  <dcterms:modified xsi:type="dcterms:W3CDTF">2017-03-19T20:24:38Z</dcterms:modified>
</cp:coreProperties>
</file>